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5440" windowHeight="12375"/>
  </bookViews>
  <sheets>
    <sheet name="Sheet1" sheetId="1" r:id="rId1"/>
    <sheet name="Sheet2" sheetId="2" r:id="rId2"/>
  </sheets>
  <definedNames>
    <definedName name="_xlnm._FilterDatabase" localSheetId="0" hidden="1">Sheet1!$A$1:$K$83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3" i="1"/>
  <c r="J83"/>
  <c r="I83"/>
  <c r="H83"/>
  <c r="G83"/>
  <c r="F83"/>
  <c r="E83"/>
  <c r="D83"/>
  <c r="J82"/>
  <c r="J79"/>
  <c r="J78"/>
  <c r="J77"/>
  <c r="J76"/>
  <c r="J75"/>
  <c r="J74"/>
  <c r="J73"/>
  <c r="J72"/>
  <c r="J71"/>
  <c r="J69"/>
  <c r="J68"/>
  <c r="J67"/>
  <c r="J66"/>
  <c r="J65"/>
  <c r="J64"/>
  <c r="J63"/>
  <c r="J62"/>
  <c r="J61"/>
  <c r="J59"/>
  <c r="J58"/>
  <c r="J55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<sst xmlns="http://schemas.openxmlformats.org/spreadsheetml/2006/main" count="109" uniqueCount="62">
  <si>
    <t xml:space="preserve">                        2026年密山镇农场发包土地公示明细表</t>
  </si>
  <si>
    <t>标的序号</t>
  </si>
  <si>
    <t>地块名称</t>
  </si>
  <si>
    <t>类别（水旱田）</t>
  </si>
  <si>
    <t>面积</t>
  </si>
  <si>
    <t>扩边地</t>
  </si>
  <si>
    <t>地块数量</t>
  </si>
  <si>
    <t>机动地</t>
  </si>
  <si>
    <t>发包底价（元）</t>
  </si>
  <si>
    <t>土地竞拍保证金</t>
  </si>
  <si>
    <t>原栗守业地块</t>
  </si>
  <si>
    <t>旱田</t>
  </si>
  <si>
    <t>原李雪地块</t>
  </si>
  <si>
    <t>原刘永学地块</t>
  </si>
  <si>
    <t>原李喜才地块</t>
  </si>
  <si>
    <t>原李新春地块</t>
  </si>
  <si>
    <t>原王忠山地块</t>
  </si>
  <si>
    <t>原王孝尘地块</t>
  </si>
  <si>
    <t>原栗士昌地块</t>
  </si>
  <si>
    <t>原王元有地块</t>
  </si>
  <si>
    <t>原赵成地块</t>
  </si>
  <si>
    <t>原刘永军地块</t>
  </si>
  <si>
    <t>原栗守彬地块</t>
  </si>
  <si>
    <t>水田</t>
  </si>
  <si>
    <t>原郭宝昌地块</t>
  </si>
  <si>
    <t>原张耀珍地块</t>
  </si>
  <si>
    <t>原张海东地块</t>
  </si>
  <si>
    <t>55根</t>
  </si>
  <si>
    <t>原刘庆江地块</t>
  </si>
  <si>
    <t>原刘庆发地块</t>
  </si>
  <si>
    <t>原王友军地块</t>
  </si>
  <si>
    <t>李建成地块</t>
  </si>
  <si>
    <t>原周旺地块</t>
  </si>
  <si>
    <t>原张秀玲地块</t>
  </si>
  <si>
    <t>原刘庆祥地块</t>
  </si>
  <si>
    <t>原王忠和地块</t>
  </si>
  <si>
    <t>原宋国辉地块</t>
  </si>
  <si>
    <t>关文生地块</t>
  </si>
  <si>
    <t>原刘长海地块</t>
  </si>
  <si>
    <t>原周新地块</t>
  </si>
  <si>
    <t>原张友地块</t>
  </si>
  <si>
    <t>原张海龙地块</t>
  </si>
  <si>
    <t>原张跃东地块</t>
  </si>
  <si>
    <t>原张培丽地块</t>
  </si>
  <si>
    <t>王洪波地块</t>
  </si>
  <si>
    <t xml:space="preserve">旱田 </t>
  </si>
  <si>
    <t>三角地地块</t>
  </si>
  <si>
    <t>机动地地块</t>
  </si>
  <si>
    <t>树林边地块</t>
  </si>
  <si>
    <t>11垧55根垅</t>
  </si>
  <si>
    <t>11垧和东山</t>
  </si>
  <si>
    <t>原赵子更机动地</t>
  </si>
  <si>
    <t>原张文君地块</t>
  </si>
  <si>
    <t>原张世杰地块</t>
  </si>
  <si>
    <t>原滕福顺地块</t>
  </si>
  <si>
    <t>原张春仁地块</t>
  </si>
  <si>
    <t>原巩新民地块</t>
  </si>
  <si>
    <t>原刘作发地块</t>
  </si>
  <si>
    <t>原张国军地块</t>
  </si>
  <si>
    <t>原张国福地块</t>
  </si>
  <si>
    <t>原董军地块</t>
  </si>
  <si>
    <t>合计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</si>
</sst>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3"/>
  <sheetViews>
    <sheetView tabSelected="1" workbookViewId="0">
      <selection activeCell="D63" sqref="D63"/>
    </sheetView>
  </sheetViews>
  <sheetFormatPr defaultColWidth="9" defaultRowHeight="13.5"/>
  <cols>
    <col min="1" max="1" width="10" style="3" customWidth="1"/>
    <col min="2" max="2" width="15.25" style="3" customWidth="1"/>
    <col min="3" max="3" width="13.75" style="4" customWidth="1"/>
    <col min="4" max="4" width="8.125" customWidth="1"/>
    <col min="5" max="5" width="10" customWidth="1"/>
    <col min="9" max="10" width="16.5" customWidth="1"/>
    <col min="11" max="11" width="22.125" style="3" customWidth="1"/>
  </cols>
  <sheetData>
    <row r="1" spans="1:11" ht="39" customHeight="1">
      <c r="A1" s="14" t="s">
        <v>0</v>
      </c>
      <c r="B1" s="14"/>
      <c r="C1" s="15"/>
      <c r="D1" s="14"/>
      <c r="E1" s="14"/>
      <c r="F1" s="14"/>
      <c r="G1" s="14"/>
      <c r="H1" s="14"/>
      <c r="I1" s="14"/>
      <c r="J1" s="14"/>
      <c r="K1" s="16"/>
    </row>
    <row r="2" spans="1:11" s="1" customFormat="1" ht="36.950000000000003" customHeight="1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6</v>
      </c>
      <c r="I2" s="5" t="s">
        <v>8</v>
      </c>
      <c r="J2" s="5"/>
      <c r="K2" s="5" t="s">
        <v>9</v>
      </c>
    </row>
    <row r="3" spans="1:11" ht="20.100000000000001" customHeight="1">
      <c r="A3" s="17">
        <v>1</v>
      </c>
      <c r="B3" s="17" t="s">
        <v>10</v>
      </c>
      <c r="C3" s="20" t="s">
        <v>11</v>
      </c>
      <c r="D3" s="9">
        <v>7</v>
      </c>
      <c r="E3" s="9">
        <v>7</v>
      </c>
      <c r="F3" s="9">
        <v>2</v>
      </c>
      <c r="G3" s="9"/>
      <c r="H3" s="9"/>
      <c r="I3" s="9">
        <v>120</v>
      </c>
      <c r="J3" s="9">
        <f>E3*I3</f>
        <v>840</v>
      </c>
      <c r="K3" s="17">
        <v>5000</v>
      </c>
    </row>
    <row r="4" spans="1:11" ht="20.100000000000001" customHeight="1">
      <c r="A4" s="18"/>
      <c r="B4" s="18"/>
      <c r="C4" s="21"/>
      <c r="D4" s="9"/>
      <c r="E4" s="9"/>
      <c r="F4" s="9"/>
      <c r="G4" s="9">
        <v>36</v>
      </c>
      <c r="H4" s="9">
        <v>2</v>
      </c>
      <c r="I4" s="9">
        <v>400</v>
      </c>
      <c r="J4" s="9">
        <f>G4*I4</f>
        <v>14400</v>
      </c>
      <c r="K4" s="18"/>
    </row>
    <row r="5" spans="1:11" ht="20.100000000000001" customHeight="1">
      <c r="A5" s="19"/>
      <c r="B5" s="19"/>
      <c r="C5" s="22"/>
      <c r="D5" s="9"/>
      <c r="E5" s="9"/>
      <c r="F5" s="9"/>
      <c r="G5" s="9">
        <v>8</v>
      </c>
      <c r="H5" s="9">
        <v>2</v>
      </c>
      <c r="I5" s="9">
        <v>600</v>
      </c>
      <c r="J5" s="9">
        <f>G5*I5</f>
        <v>4800</v>
      </c>
      <c r="K5" s="19"/>
    </row>
    <row r="6" spans="1:11" ht="20.100000000000001" customHeight="1">
      <c r="A6" s="17">
        <v>2</v>
      </c>
      <c r="B6" s="17" t="s">
        <v>12</v>
      </c>
      <c r="C6" s="20" t="s">
        <v>11</v>
      </c>
      <c r="D6" s="9">
        <v>7</v>
      </c>
      <c r="E6" s="9">
        <v>7</v>
      </c>
      <c r="F6" s="9">
        <v>2</v>
      </c>
      <c r="G6" s="9"/>
      <c r="H6" s="9"/>
      <c r="I6" s="9">
        <v>120</v>
      </c>
      <c r="J6" s="9">
        <f>E6*I6</f>
        <v>840</v>
      </c>
      <c r="K6" s="17">
        <v>3000</v>
      </c>
    </row>
    <row r="7" spans="1:11" ht="20.100000000000001" customHeight="1">
      <c r="A7" s="18"/>
      <c r="B7" s="18"/>
      <c r="C7" s="21"/>
      <c r="D7" s="9"/>
      <c r="E7" s="9"/>
      <c r="F7" s="9"/>
      <c r="G7" s="9">
        <v>14</v>
      </c>
      <c r="H7" s="9">
        <v>2</v>
      </c>
      <c r="I7" s="9">
        <v>400</v>
      </c>
      <c r="J7" s="9">
        <f t="shared" ref="J7:J23" si="0">G7*I7</f>
        <v>5600</v>
      </c>
      <c r="K7" s="18"/>
    </row>
    <row r="8" spans="1:11" ht="20.100000000000001" customHeight="1">
      <c r="A8" s="19"/>
      <c r="B8" s="19"/>
      <c r="C8" s="22"/>
      <c r="D8" s="9"/>
      <c r="E8" s="9"/>
      <c r="F8" s="9"/>
      <c r="G8" s="9">
        <v>8</v>
      </c>
      <c r="H8" s="9">
        <v>1</v>
      </c>
      <c r="I8" s="9">
        <v>600</v>
      </c>
      <c r="J8" s="9">
        <f t="shared" si="0"/>
        <v>4800</v>
      </c>
      <c r="K8" s="19"/>
    </row>
    <row r="9" spans="1:11" ht="20.100000000000001" customHeight="1">
      <c r="A9" s="10">
        <v>3</v>
      </c>
      <c r="B9" s="10" t="s">
        <v>13</v>
      </c>
      <c r="C9" s="11" t="s">
        <v>11</v>
      </c>
      <c r="D9" s="9">
        <v>7</v>
      </c>
      <c r="E9" s="9">
        <v>7</v>
      </c>
      <c r="F9" s="9">
        <v>1</v>
      </c>
      <c r="G9" s="9"/>
      <c r="H9" s="9"/>
      <c r="I9" s="9">
        <v>120</v>
      </c>
      <c r="J9" s="9">
        <f>E9*I9</f>
        <v>840</v>
      </c>
      <c r="K9" s="10">
        <v>500</v>
      </c>
    </row>
    <row r="10" spans="1:11" ht="20.100000000000001" customHeight="1">
      <c r="A10" s="17">
        <v>4</v>
      </c>
      <c r="B10" s="17" t="s">
        <v>14</v>
      </c>
      <c r="C10" s="20" t="s">
        <v>11</v>
      </c>
      <c r="D10" s="9">
        <v>7</v>
      </c>
      <c r="E10" s="9">
        <v>7</v>
      </c>
      <c r="F10" s="9">
        <v>2</v>
      </c>
      <c r="G10" s="9"/>
      <c r="H10" s="9"/>
      <c r="I10" s="9">
        <v>120</v>
      </c>
      <c r="J10" s="9">
        <f>E10*I10</f>
        <v>840</v>
      </c>
      <c r="K10" s="17">
        <v>500</v>
      </c>
    </row>
    <row r="11" spans="1:11" ht="20.100000000000001" customHeight="1">
      <c r="A11" s="19"/>
      <c r="B11" s="19"/>
      <c r="C11" s="22"/>
      <c r="D11" s="9"/>
      <c r="E11" s="9"/>
      <c r="F11" s="9"/>
      <c r="G11" s="9">
        <v>4</v>
      </c>
      <c r="H11" s="9">
        <v>1</v>
      </c>
      <c r="I11" s="9">
        <v>400</v>
      </c>
      <c r="J11" s="9">
        <f t="shared" si="0"/>
        <v>1600</v>
      </c>
      <c r="K11" s="19"/>
    </row>
    <row r="12" spans="1:11" ht="20.100000000000001" customHeight="1">
      <c r="A12" s="10">
        <v>5</v>
      </c>
      <c r="B12" s="10" t="s">
        <v>15</v>
      </c>
      <c r="C12" s="11" t="s">
        <v>11</v>
      </c>
      <c r="D12" s="9">
        <v>7</v>
      </c>
      <c r="E12" s="9">
        <v>7</v>
      </c>
      <c r="F12" s="9">
        <v>1</v>
      </c>
      <c r="G12" s="9"/>
      <c r="H12" s="9"/>
      <c r="I12" s="9">
        <v>120</v>
      </c>
      <c r="J12" s="9">
        <f>E21*I12</f>
        <v>840</v>
      </c>
      <c r="K12" s="10">
        <v>500</v>
      </c>
    </row>
    <row r="13" spans="1:11" ht="20.100000000000001" customHeight="1">
      <c r="A13" s="17">
        <v>6</v>
      </c>
      <c r="B13" s="17" t="s">
        <v>16</v>
      </c>
      <c r="C13" s="20" t="s">
        <v>11</v>
      </c>
      <c r="D13" s="9">
        <v>7</v>
      </c>
      <c r="E13" s="9">
        <v>7</v>
      </c>
      <c r="F13" s="9">
        <v>1</v>
      </c>
      <c r="G13" s="9"/>
      <c r="H13" s="9"/>
      <c r="I13" s="9">
        <v>120</v>
      </c>
      <c r="J13" s="9">
        <v>840</v>
      </c>
      <c r="K13" s="17">
        <v>500</v>
      </c>
    </row>
    <row r="14" spans="1:11" ht="20.100000000000001" customHeight="1">
      <c r="A14" s="19"/>
      <c r="B14" s="19"/>
      <c r="C14" s="22"/>
      <c r="D14" s="9"/>
      <c r="E14" s="9"/>
      <c r="F14" s="9"/>
      <c r="G14" s="9">
        <v>5</v>
      </c>
      <c r="H14" s="9">
        <v>1</v>
      </c>
      <c r="I14" s="9">
        <v>400</v>
      </c>
      <c r="J14" s="9">
        <f t="shared" si="0"/>
        <v>2000</v>
      </c>
      <c r="K14" s="19"/>
    </row>
    <row r="15" spans="1:11" ht="20.100000000000001" customHeight="1">
      <c r="A15" s="17">
        <v>7</v>
      </c>
      <c r="B15" s="17" t="s">
        <v>17</v>
      </c>
      <c r="C15" s="20" t="s">
        <v>11</v>
      </c>
      <c r="D15" s="9">
        <v>7</v>
      </c>
      <c r="E15" s="9">
        <v>7</v>
      </c>
      <c r="F15" s="9">
        <v>2</v>
      </c>
      <c r="G15" s="9"/>
      <c r="H15" s="9"/>
      <c r="I15" s="9">
        <v>120</v>
      </c>
      <c r="J15" s="9">
        <f>E15*I15</f>
        <v>840</v>
      </c>
      <c r="K15" s="17">
        <v>1000</v>
      </c>
    </row>
    <row r="16" spans="1:11" ht="20.100000000000001" customHeight="1">
      <c r="A16" s="19"/>
      <c r="B16" s="19"/>
      <c r="C16" s="22"/>
      <c r="D16" s="9"/>
      <c r="E16" s="9"/>
      <c r="F16" s="9"/>
      <c r="G16" s="9">
        <v>5</v>
      </c>
      <c r="H16" s="9">
        <v>1</v>
      </c>
      <c r="I16" s="9">
        <v>400</v>
      </c>
      <c r="J16" s="9">
        <f t="shared" si="0"/>
        <v>2000</v>
      </c>
      <c r="K16" s="19"/>
    </row>
    <row r="17" spans="1:11" ht="20.100000000000001" customHeight="1">
      <c r="A17" s="17">
        <v>8</v>
      </c>
      <c r="B17" s="17" t="s">
        <v>18</v>
      </c>
      <c r="C17" s="20" t="s">
        <v>11</v>
      </c>
      <c r="D17" s="9">
        <v>7</v>
      </c>
      <c r="E17" s="9">
        <v>7</v>
      </c>
      <c r="F17" s="9">
        <v>2</v>
      </c>
      <c r="G17" s="9"/>
      <c r="H17" s="9"/>
      <c r="I17" s="9">
        <v>120</v>
      </c>
      <c r="J17" s="9">
        <f>E17*I17</f>
        <v>840</v>
      </c>
      <c r="K17" s="17">
        <v>2000</v>
      </c>
    </row>
    <row r="18" spans="1:11" ht="20.100000000000001" customHeight="1">
      <c r="A18" s="19"/>
      <c r="B18" s="19"/>
      <c r="C18" s="22"/>
      <c r="D18" s="9"/>
      <c r="E18" s="9"/>
      <c r="F18" s="9"/>
      <c r="G18" s="9">
        <v>13</v>
      </c>
      <c r="H18" s="9">
        <v>2</v>
      </c>
      <c r="I18" s="9">
        <v>400</v>
      </c>
      <c r="J18" s="9">
        <f t="shared" si="0"/>
        <v>5200</v>
      </c>
      <c r="K18" s="19"/>
    </row>
    <row r="19" spans="1:11" ht="20.100000000000001" customHeight="1">
      <c r="A19" s="17">
        <v>9</v>
      </c>
      <c r="B19" s="17" t="s">
        <v>19</v>
      </c>
      <c r="C19" s="20" t="s">
        <v>11</v>
      </c>
      <c r="D19" s="9">
        <v>4</v>
      </c>
      <c r="E19" s="9">
        <v>4</v>
      </c>
      <c r="F19" s="9">
        <v>1</v>
      </c>
      <c r="G19" s="9"/>
      <c r="H19" s="9"/>
      <c r="I19" s="9">
        <v>120</v>
      </c>
      <c r="J19" s="9">
        <f>E19*I19</f>
        <v>480</v>
      </c>
      <c r="K19" s="17">
        <v>5000</v>
      </c>
    </row>
    <row r="20" spans="1:11" ht="20.100000000000001" customHeight="1">
      <c r="A20" s="19"/>
      <c r="B20" s="19"/>
      <c r="C20" s="22"/>
      <c r="D20" s="9"/>
      <c r="E20" s="9"/>
      <c r="F20" s="9"/>
      <c r="G20" s="9">
        <v>73</v>
      </c>
      <c r="H20" s="9">
        <v>1</v>
      </c>
      <c r="I20" s="9">
        <v>300</v>
      </c>
      <c r="J20" s="9">
        <f t="shared" si="0"/>
        <v>21900</v>
      </c>
      <c r="K20" s="19"/>
    </row>
    <row r="21" spans="1:11" ht="20.100000000000001" customHeight="1">
      <c r="A21" s="17">
        <v>10</v>
      </c>
      <c r="B21" s="17" t="s">
        <v>20</v>
      </c>
      <c r="C21" s="20" t="s">
        <v>11</v>
      </c>
      <c r="D21" s="9">
        <v>7</v>
      </c>
      <c r="E21" s="9">
        <v>7</v>
      </c>
      <c r="F21" s="9">
        <v>3</v>
      </c>
      <c r="G21" s="9"/>
      <c r="H21" s="9"/>
      <c r="I21" s="9">
        <v>120</v>
      </c>
      <c r="J21" s="9">
        <f>E21*I21</f>
        <v>840</v>
      </c>
      <c r="K21" s="17">
        <v>5000</v>
      </c>
    </row>
    <row r="22" spans="1:11" ht="20.100000000000001" customHeight="1">
      <c r="A22" s="18"/>
      <c r="B22" s="18"/>
      <c r="C22" s="21"/>
      <c r="D22" s="9"/>
      <c r="E22" s="9"/>
      <c r="F22" s="9"/>
      <c r="G22" s="9">
        <v>10</v>
      </c>
      <c r="H22" s="9">
        <v>3</v>
      </c>
      <c r="I22" s="9">
        <v>400</v>
      </c>
      <c r="J22" s="9">
        <f t="shared" si="0"/>
        <v>4000</v>
      </c>
      <c r="K22" s="18"/>
    </row>
    <row r="23" spans="1:11" ht="20.100000000000001" customHeight="1">
      <c r="A23" s="19"/>
      <c r="B23" s="19"/>
      <c r="C23" s="22"/>
      <c r="D23" s="9"/>
      <c r="E23" s="9"/>
      <c r="F23" s="9"/>
      <c r="G23" s="9">
        <v>16</v>
      </c>
      <c r="H23" s="9">
        <v>2</v>
      </c>
      <c r="I23" s="9">
        <v>600</v>
      </c>
      <c r="J23" s="9">
        <f t="shared" si="0"/>
        <v>9600</v>
      </c>
      <c r="K23" s="19"/>
    </row>
    <row r="24" spans="1:11" ht="20.100000000000001" customHeight="1">
      <c r="A24" s="10">
        <v>11</v>
      </c>
      <c r="B24" s="10" t="s">
        <v>21</v>
      </c>
      <c r="C24" s="11" t="s">
        <v>11</v>
      </c>
      <c r="D24" s="9">
        <v>7</v>
      </c>
      <c r="E24" s="9">
        <v>7</v>
      </c>
      <c r="F24" s="9">
        <v>3</v>
      </c>
      <c r="G24" s="9"/>
      <c r="H24" s="9"/>
      <c r="I24" s="9">
        <v>120</v>
      </c>
      <c r="J24" s="9">
        <f>E24*I24</f>
        <v>840</v>
      </c>
      <c r="K24" s="10">
        <v>500</v>
      </c>
    </row>
    <row r="25" spans="1:11" ht="20.100000000000001" customHeight="1">
      <c r="A25" s="17">
        <v>12</v>
      </c>
      <c r="B25" s="17" t="s">
        <v>22</v>
      </c>
      <c r="C25" s="8" t="s">
        <v>11</v>
      </c>
      <c r="D25" s="9">
        <v>7</v>
      </c>
      <c r="E25" s="9">
        <v>7</v>
      </c>
      <c r="F25" s="9">
        <v>3</v>
      </c>
      <c r="G25" s="9"/>
      <c r="H25" s="9"/>
      <c r="I25" s="9">
        <v>120</v>
      </c>
      <c r="J25" s="9">
        <f>E25*I25</f>
        <v>840</v>
      </c>
      <c r="K25" s="17">
        <v>2000</v>
      </c>
    </row>
    <row r="26" spans="1:11" ht="20.100000000000001" customHeight="1">
      <c r="A26" s="19"/>
      <c r="B26" s="19"/>
      <c r="C26" s="11" t="s">
        <v>23</v>
      </c>
      <c r="D26" s="9"/>
      <c r="E26" s="9"/>
      <c r="F26" s="9"/>
      <c r="G26" s="9">
        <v>5</v>
      </c>
      <c r="H26" s="9">
        <v>1</v>
      </c>
      <c r="I26" s="9">
        <v>240</v>
      </c>
      <c r="J26" s="9">
        <f>G26*I26</f>
        <v>1200</v>
      </c>
      <c r="K26" s="19"/>
    </row>
    <row r="27" spans="1:11" ht="20.100000000000001" customHeight="1">
      <c r="A27" s="17">
        <v>13</v>
      </c>
      <c r="B27" s="17" t="s">
        <v>24</v>
      </c>
      <c r="C27" s="20" t="s">
        <v>11</v>
      </c>
      <c r="D27" s="9">
        <v>7</v>
      </c>
      <c r="E27" s="9">
        <v>7</v>
      </c>
      <c r="F27" s="9">
        <v>2</v>
      </c>
      <c r="G27" s="9"/>
      <c r="H27" s="9"/>
      <c r="I27" s="9">
        <v>120</v>
      </c>
      <c r="J27" s="9">
        <f>E27*I27</f>
        <v>840</v>
      </c>
      <c r="K27" s="17">
        <v>1000</v>
      </c>
    </row>
    <row r="28" spans="1:11" ht="20.100000000000001" customHeight="1">
      <c r="A28" s="18"/>
      <c r="B28" s="18"/>
      <c r="C28" s="21"/>
      <c r="D28" s="9"/>
      <c r="E28" s="9"/>
      <c r="F28" s="9"/>
      <c r="G28" s="9">
        <v>6</v>
      </c>
      <c r="H28" s="9">
        <v>2</v>
      </c>
      <c r="I28" s="9">
        <v>400</v>
      </c>
      <c r="J28" s="9">
        <f>G28*I28</f>
        <v>2400</v>
      </c>
      <c r="K28" s="18"/>
    </row>
    <row r="29" spans="1:11" ht="20.100000000000001" customHeight="1">
      <c r="A29" s="19"/>
      <c r="B29" s="19"/>
      <c r="C29" s="22"/>
      <c r="D29" s="9">
        <v>7</v>
      </c>
      <c r="E29" s="9">
        <v>7</v>
      </c>
      <c r="F29" s="9">
        <v>1</v>
      </c>
      <c r="G29" s="9"/>
      <c r="H29" s="9"/>
      <c r="I29" s="9">
        <v>120</v>
      </c>
      <c r="J29" s="9">
        <f>E29*I29</f>
        <v>840</v>
      </c>
      <c r="K29" s="19"/>
    </row>
    <row r="30" spans="1:11" ht="20.100000000000001" customHeight="1">
      <c r="A30" s="17">
        <v>14</v>
      </c>
      <c r="B30" s="17" t="s">
        <v>25</v>
      </c>
      <c r="C30" s="20" t="s">
        <v>11</v>
      </c>
      <c r="D30" s="9">
        <v>7</v>
      </c>
      <c r="E30" s="9">
        <v>7</v>
      </c>
      <c r="F30" s="9">
        <v>3</v>
      </c>
      <c r="G30" s="9"/>
      <c r="H30" s="9"/>
      <c r="I30" s="9">
        <v>120</v>
      </c>
      <c r="J30" s="9">
        <f>E30*I30</f>
        <v>840</v>
      </c>
      <c r="K30" s="17">
        <v>2000</v>
      </c>
    </row>
    <row r="31" spans="1:11" ht="20.100000000000001" customHeight="1">
      <c r="A31" s="19"/>
      <c r="B31" s="19"/>
      <c r="C31" s="22"/>
      <c r="D31" s="9"/>
      <c r="E31" s="9"/>
      <c r="F31" s="9"/>
      <c r="G31" s="9">
        <v>11</v>
      </c>
      <c r="H31" s="9">
        <v>3</v>
      </c>
      <c r="I31" s="9">
        <v>400</v>
      </c>
      <c r="J31" s="9">
        <f>G31*I31</f>
        <v>4400</v>
      </c>
      <c r="K31" s="19"/>
    </row>
    <row r="32" spans="1:11" ht="20.100000000000001" customHeight="1">
      <c r="A32" s="17">
        <v>15</v>
      </c>
      <c r="B32" s="17" t="s">
        <v>26</v>
      </c>
      <c r="C32" s="11" t="s">
        <v>11</v>
      </c>
      <c r="D32" s="9">
        <v>2</v>
      </c>
      <c r="E32" s="9">
        <v>2</v>
      </c>
      <c r="F32" s="9">
        <v>1</v>
      </c>
      <c r="G32" s="9"/>
      <c r="H32" s="9"/>
      <c r="I32" s="9">
        <v>120</v>
      </c>
      <c r="J32" s="9">
        <f>E32*I32</f>
        <v>240</v>
      </c>
      <c r="K32" s="17">
        <v>2000</v>
      </c>
    </row>
    <row r="33" spans="1:11" ht="20.100000000000001" customHeight="1">
      <c r="A33" s="19"/>
      <c r="B33" s="19"/>
      <c r="C33" s="11" t="s">
        <v>27</v>
      </c>
      <c r="D33" s="9"/>
      <c r="E33" s="9"/>
      <c r="F33" s="9"/>
      <c r="G33" s="9">
        <v>10</v>
      </c>
      <c r="H33" s="9">
        <v>1</v>
      </c>
      <c r="I33" s="9">
        <v>600</v>
      </c>
      <c r="J33" s="9">
        <f>G33*I33</f>
        <v>6000</v>
      </c>
      <c r="K33" s="19"/>
    </row>
    <row r="34" spans="1:11" ht="20.100000000000001" customHeight="1">
      <c r="A34" s="17">
        <v>16</v>
      </c>
      <c r="B34" s="17" t="s">
        <v>28</v>
      </c>
      <c r="C34" s="20" t="s">
        <v>11</v>
      </c>
      <c r="D34" s="9">
        <v>7</v>
      </c>
      <c r="E34" s="9">
        <v>7</v>
      </c>
      <c r="F34" s="9">
        <v>3</v>
      </c>
      <c r="G34" s="9"/>
      <c r="H34" s="9"/>
      <c r="I34" s="9">
        <v>120</v>
      </c>
      <c r="J34" s="9">
        <f>E34*I34</f>
        <v>840</v>
      </c>
      <c r="K34" s="17">
        <v>2000</v>
      </c>
    </row>
    <row r="35" spans="1:11" ht="20.100000000000001" customHeight="1">
      <c r="A35" s="18"/>
      <c r="B35" s="18"/>
      <c r="C35" s="21"/>
      <c r="D35" s="9"/>
      <c r="E35" s="9"/>
      <c r="F35" s="9"/>
      <c r="G35" s="9">
        <v>2</v>
      </c>
      <c r="H35" s="9">
        <v>1</v>
      </c>
      <c r="I35" s="9">
        <v>400</v>
      </c>
      <c r="J35" s="9">
        <f>G35*I35</f>
        <v>800</v>
      </c>
      <c r="K35" s="18"/>
    </row>
    <row r="36" spans="1:11" ht="20.100000000000001" customHeight="1">
      <c r="A36" s="19"/>
      <c r="B36" s="19"/>
      <c r="C36" s="22"/>
      <c r="D36" s="9"/>
      <c r="E36" s="9"/>
      <c r="F36" s="9"/>
      <c r="G36" s="9">
        <v>8</v>
      </c>
      <c r="H36" s="9">
        <v>1</v>
      </c>
      <c r="I36" s="9">
        <v>600</v>
      </c>
      <c r="J36" s="9">
        <f>G36*I36</f>
        <v>4800</v>
      </c>
      <c r="K36" s="19"/>
    </row>
    <row r="37" spans="1:11" ht="20.100000000000001" customHeight="1">
      <c r="A37" s="7">
        <v>17</v>
      </c>
      <c r="B37" s="7" t="s">
        <v>29</v>
      </c>
      <c r="C37" s="8" t="s">
        <v>11</v>
      </c>
      <c r="D37" s="9">
        <v>7</v>
      </c>
      <c r="E37" s="9">
        <v>7</v>
      </c>
      <c r="F37" s="9">
        <v>2</v>
      </c>
      <c r="G37" s="9"/>
      <c r="H37" s="9"/>
      <c r="I37" s="9">
        <v>120</v>
      </c>
      <c r="J37" s="9">
        <f>E37*I37</f>
        <v>840</v>
      </c>
      <c r="K37" s="7">
        <v>500</v>
      </c>
    </row>
    <row r="38" spans="1:11" ht="20.100000000000001" customHeight="1">
      <c r="A38" s="10">
        <v>18</v>
      </c>
      <c r="B38" s="10" t="s">
        <v>30</v>
      </c>
      <c r="C38" s="11" t="s">
        <v>11</v>
      </c>
      <c r="D38" s="9">
        <v>5</v>
      </c>
      <c r="E38" s="9">
        <v>5</v>
      </c>
      <c r="F38" s="9">
        <v>2</v>
      </c>
      <c r="G38" s="9"/>
      <c r="H38" s="9"/>
      <c r="I38" s="9">
        <v>120</v>
      </c>
      <c r="J38" s="9">
        <f>E38*I38</f>
        <v>600</v>
      </c>
      <c r="K38" s="10">
        <v>500</v>
      </c>
    </row>
    <row r="39" spans="1:11" ht="20.100000000000001" customHeight="1">
      <c r="A39" s="10">
        <v>19</v>
      </c>
      <c r="B39" s="10" t="s">
        <v>31</v>
      </c>
      <c r="C39" s="11" t="s">
        <v>11</v>
      </c>
      <c r="D39" s="9"/>
      <c r="E39" s="9"/>
      <c r="F39" s="9"/>
      <c r="G39" s="9">
        <v>13</v>
      </c>
      <c r="H39" s="9">
        <v>1</v>
      </c>
      <c r="I39" s="9">
        <v>600</v>
      </c>
      <c r="J39" s="9">
        <f t="shared" ref="J39:J69" si="1">G39*I39</f>
        <v>7800</v>
      </c>
      <c r="K39" s="10">
        <v>2000</v>
      </c>
    </row>
    <row r="40" spans="1:11" ht="20.100000000000001" customHeight="1">
      <c r="A40" s="17">
        <v>20</v>
      </c>
      <c r="B40" s="17" t="s">
        <v>32</v>
      </c>
      <c r="C40" s="20" t="s">
        <v>11</v>
      </c>
      <c r="D40" s="9">
        <v>7</v>
      </c>
      <c r="E40" s="9">
        <v>7</v>
      </c>
      <c r="F40" s="9">
        <v>1</v>
      </c>
      <c r="G40" s="9"/>
      <c r="H40" s="9"/>
      <c r="I40" s="9">
        <v>120</v>
      </c>
      <c r="J40" s="9">
        <f>E40*I40</f>
        <v>840</v>
      </c>
      <c r="K40" s="17">
        <v>1000</v>
      </c>
    </row>
    <row r="41" spans="1:11" ht="20.100000000000001" customHeight="1">
      <c r="A41" s="19"/>
      <c r="B41" s="19"/>
      <c r="C41" s="22"/>
      <c r="D41" s="9"/>
      <c r="E41" s="9"/>
      <c r="F41" s="9"/>
      <c r="G41" s="9">
        <v>6</v>
      </c>
      <c r="H41" s="9">
        <v>1</v>
      </c>
      <c r="I41" s="9">
        <v>400</v>
      </c>
      <c r="J41" s="9">
        <f t="shared" si="1"/>
        <v>2400</v>
      </c>
      <c r="K41" s="19"/>
    </row>
    <row r="42" spans="1:11" ht="20.100000000000001" customHeight="1">
      <c r="A42" s="10">
        <v>21</v>
      </c>
      <c r="B42" s="10" t="s">
        <v>33</v>
      </c>
      <c r="C42" s="11" t="s">
        <v>11</v>
      </c>
      <c r="D42" s="9">
        <v>2</v>
      </c>
      <c r="E42" s="9">
        <v>2</v>
      </c>
      <c r="F42" s="9">
        <v>1</v>
      </c>
      <c r="G42" s="9"/>
      <c r="H42" s="9"/>
      <c r="I42" s="9">
        <v>120</v>
      </c>
      <c r="J42" s="9">
        <f>E42*I42</f>
        <v>240</v>
      </c>
      <c r="K42" s="10">
        <v>200</v>
      </c>
    </row>
    <row r="43" spans="1:11" ht="20.100000000000001" customHeight="1">
      <c r="A43" s="17">
        <v>22</v>
      </c>
      <c r="B43" s="17" t="s">
        <v>34</v>
      </c>
      <c r="C43" s="20" t="s">
        <v>11</v>
      </c>
      <c r="D43" s="9">
        <v>7</v>
      </c>
      <c r="E43" s="9">
        <v>7</v>
      </c>
      <c r="F43" s="9">
        <v>2</v>
      </c>
      <c r="G43" s="9"/>
      <c r="H43" s="9"/>
      <c r="I43" s="9">
        <v>120</v>
      </c>
      <c r="J43" s="9">
        <f>E43*I43</f>
        <v>840</v>
      </c>
      <c r="K43" s="17">
        <v>1000</v>
      </c>
    </row>
    <row r="44" spans="1:11" ht="20.100000000000001" customHeight="1">
      <c r="A44" s="19"/>
      <c r="B44" s="19"/>
      <c r="C44" s="22"/>
      <c r="D44" s="9"/>
      <c r="E44" s="9"/>
      <c r="F44" s="9"/>
      <c r="G44" s="9">
        <v>8</v>
      </c>
      <c r="H44" s="9">
        <v>3</v>
      </c>
      <c r="I44" s="9">
        <v>400</v>
      </c>
      <c r="J44" s="9">
        <f t="shared" si="1"/>
        <v>3200</v>
      </c>
      <c r="K44" s="19"/>
    </row>
    <row r="45" spans="1:11" ht="20.100000000000001" customHeight="1">
      <c r="A45" s="17">
        <v>23</v>
      </c>
      <c r="B45" s="17" t="s">
        <v>35</v>
      </c>
      <c r="C45" s="20" t="s">
        <v>11</v>
      </c>
      <c r="D45" s="9">
        <v>7</v>
      </c>
      <c r="E45" s="9">
        <v>7</v>
      </c>
      <c r="F45" s="9">
        <v>2</v>
      </c>
      <c r="G45" s="9"/>
      <c r="H45" s="9"/>
      <c r="I45" s="9">
        <v>120</v>
      </c>
      <c r="J45" s="9">
        <f>E45*I45</f>
        <v>840</v>
      </c>
      <c r="K45" s="17">
        <v>2000</v>
      </c>
    </row>
    <row r="46" spans="1:11" ht="20.100000000000001" customHeight="1">
      <c r="A46" s="18"/>
      <c r="B46" s="18"/>
      <c r="C46" s="21"/>
      <c r="D46" s="9"/>
      <c r="E46" s="9"/>
      <c r="F46" s="9"/>
      <c r="G46" s="9">
        <v>9</v>
      </c>
      <c r="H46" s="9">
        <v>1</v>
      </c>
      <c r="I46" s="9">
        <v>400</v>
      </c>
      <c r="J46" s="9">
        <f t="shared" si="1"/>
        <v>3600</v>
      </c>
      <c r="K46" s="18"/>
    </row>
    <row r="47" spans="1:11" ht="20.100000000000001" customHeight="1">
      <c r="A47" s="19"/>
      <c r="B47" s="19"/>
      <c r="C47" s="22"/>
      <c r="D47" s="9"/>
      <c r="E47" s="9"/>
      <c r="F47" s="9"/>
      <c r="G47" s="9">
        <v>8</v>
      </c>
      <c r="H47" s="9">
        <v>2</v>
      </c>
      <c r="I47" s="9">
        <v>600</v>
      </c>
      <c r="J47" s="9">
        <f t="shared" si="1"/>
        <v>4800</v>
      </c>
      <c r="K47" s="19"/>
    </row>
    <row r="48" spans="1:11" ht="20.100000000000001" customHeight="1">
      <c r="A48" s="10">
        <v>24</v>
      </c>
      <c r="B48" s="10" t="s">
        <v>36</v>
      </c>
      <c r="C48" s="11" t="s">
        <v>11</v>
      </c>
      <c r="D48" s="9">
        <v>5</v>
      </c>
      <c r="E48" s="9">
        <v>5</v>
      </c>
      <c r="F48" s="9">
        <v>1</v>
      </c>
      <c r="G48" s="9"/>
      <c r="H48" s="9"/>
      <c r="I48" s="9">
        <v>120</v>
      </c>
      <c r="J48" s="9">
        <f>E48*I48</f>
        <v>600</v>
      </c>
      <c r="K48" s="10">
        <v>200</v>
      </c>
    </row>
    <row r="49" spans="1:11" ht="20.100000000000001" customHeight="1">
      <c r="A49" s="10">
        <v>25</v>
      </c>
      <c r="B49" s="10" t="s">
        <v>37</v>
      </c>
      <c r="C49" s="11" t="s">
        <v>23</v>
      </c>
      <c r="D49" s="9">
        <v>2</v>
      </c>
      <c r="E49" s="9">
        <v>2</v>
      </c>
      <c r="F49" s="9">
        <v>1</v>
      </c>
      <c r="G49" s="9"/>
      <c r="H49" s="9"/>
      <c r="I49" s="9">
        <v>120</v>
      </c>
      <c r="J49" s="9">
        <f>E49*I49</f>
        <v>240</v>
      </c>
      <c r="K49" s="10">
        <v>200</v>
      </c>
    </row>
    <row r="50" spans="1:11" ht="20.100000000000001" customHeight="1">
      <c r="A50" s="10">
        <v>26</v>
      </c>
      <c r="B50" s="10" t="s">
        <v>38</v>
      </c>
      <c r="C50" s="11" t="s">
        <v>11</v>
      </c>
      <c r="D50" s="9">
        <v>5</v>
      </c>
      <c r="E50" s="9">
        <v>5</v>
      </c>
      <c r="F50" s="9">
        <v>1</v>
      </c>
      <c r="G50" s="9"/>
      <c r="H50" s="9"/>
      <c r="I50" s="9">
        <v>120</v>
      </c>
      <c r="J50" s="9">
        <f>E50*I50</f>
        <v>600</v>
      </c>
      <c r="K50" s="10">
        <v>500</v>
      </c>
    </row>
    <row r="51" spans="1:11" ht="20.100000000000001" customHeight="1">
      <c r="A51" s="17">
        <v>27</v>
      </c>
      <c r="B51" s="17" t="s">
        <v>39</v>
      </c>
      <c r="C51" s="20" t="s">
        <v>11</v>
      </c>
      <c r="D51" s="9">
        <v>7</v>
      </c>
      <c r="E51" s="9">
        <v>7</v>
      </c>
      <c r="F51" s="9">
        <v>2</v>
      </c>
      <c r="G51" s="9"/>
      <c r="H51" s="9"/>
      <c r="I51" s="9">
        <v>120</v>
      </c>
      <c r="J51" s="9">
        <f>E51*I51</f>
        <v>840</v>
      </c>
      <c r="K51" s="17">
        <v>1000</v>
      </c>
    </row>
    <row r="52" spans="1:11" ht="20.100000000000001" customHeight="1">
      <c r="A52" s="18"/>
      <c r="B52" s="18"/>
      <c r="C52" s="22"/>
      <c r="D52" s="9"/>
      <c r="E52" s="9"/>
      <c r="F52" s="9"/>
      <c r="G52" s="9">
        <v>2</v>
      </c>
      <c r="H52" s="9">
        <v>1</v>
      </c>
      <c r="I52" s="9">
        <v>400</v>
      </c>
      <c r="J52" s="9">
        <f t="shared" si="1"/>
        <v>800</v>
      </c>
      <c r="K52" s="18"/>
    </row>
    <row r="53" spans="1:11" ht="20.100000000000001" customHeight="1">
      <c r="A53" s="19"/>
      <c r="B53" s="19"/>
      <c r="C53" s="11" t="s">
        <v>23</v>
      </c>
      <c r="D53" s="9"/>
      <c r="E53" s="9"/>
      <c r="F53" s="9"/>
      <c r="G53" s="9">
        <v>8</v>
      </c>
      <c r="H53" s="9">
        <v>1</v>
      </c>
      <c r="I53" s="9">
        <v>240</v>
      </c>
      <c r="J53" s="9">
        <f t="shared" si="1"/>
        <v>1920</v>
      </c>
      <c r="K53" s="19"/>
    </row>
    <row r="54" spans="1:11" ht="20.100000000000001" customHeight="1">
      <c r="A54" s="17">
        <v>28</v>
      </c>
      <c r="B54" s="17" t="s">
        <v>40</v>
      </c>
      <c r="C54" s="20" t="s">
        <v>11</v>
      </c>
      <c r="D54" s="9">
        <v>7</v>
      </c>
      <c r="E54" s="9">
        <v>7</v>
      </c>
      <c r="F54" s="9">
        <v>1</v>
      </c>
      <c r="G54" s="9"/>
      <c r="H54" s="9"/>
      <c r="I54" s="9">
        <v>120</v>
      </c>
      <c r="J54" s="9">
        <v>840</v>
      </c>
      <c r="K54" s="17">
        <v>1000</v>
      </c>
    </row>
    <row r="55" spans="1:11" ht="20.100000000000001" customHeight="1">
      <c r="A55" s="19"/>
      <c r="B55" s="19"/>
      <c r="C55" s="22"/>
      <c r="D55" s="9"/>
      <c r="E55" s="9"/>
      <c r="F55" s="9"/>
      <c r="G55" s="9">
        <v>3</v>
      </c>
      <c r="H55" s="9">
        <v>1</v>
      </c>
      <c r="I55" s="9">
        <v>400</v>
      </c>
      <c r="J55" s="9">
        <f t="shared" si="1"/>
        <v>1200</v>
      </c>
      <c r="K55" s="19"/>
    </row>
    <row r="56" spans="1:11" ht="20.100000000000001" customHeight="1">
      <c r="A56" s="10">
        <v>29</v>
      </c>
      <c r="B56" s="10" t="s">
        <v>41</v>
      </c>
      <c r="C56" s="11" t="s">
        <v>11</v>
      </c>
      <c r="D56" s="9">
        <v>4</v>
      </c>
      <c r="E56" s="9">
        <v>4</v>
      </c>
      <c r="F56" s="9">
        <v>1</v>
      </c>
      <c r="G56" s="9"/>
      <c r="H56" s="9"/>
      <c r="I56" s="9">
        <v>120</v>
      </c>
      <c r="J56" s="9">
        <v>480</v>
      </c>
      <c r="K56" s="10">
        <v>200</v>
      </c>
    </row>
    <row r="57" spans="1:11" ht="20.100000000000001" customHeight="1">
      <c r="A57" s="17">
        <v>30</v>
      </c>
      <c r="B57" s="17" t="s">
        <v>42</v>
      </c>
      <c r="C57" s="20" t="s">
        <v>11</v>
      </c>
      <c r="D57" s="9">
        <v>7</v>
      </c>
      <c r="E57" s="9">
        <v>7</v>
      </c>
      <c r="F57" s="9">
        <v>3</v>
      </c>
      <c r="G57" s="9"/>
      <c r="H57" s="9"/>
      <c r="I57" s="9">
        <v>120</v>
      </c>
      <c r="J57" s="9">
        <v>840</v>
      </c>
      <c r="K57" s="17">
        <v>5000</v>
      </c>
    </row>
    <row r="58" spans="1:11" ht="20.100000000000001" customHeight="1">
      <c r="A58" s="18"/>
      <c r="B58" s="18"/>
      <c r="C58" s="21"/>
      <c r="D58" s="9"/>
      <c r="E58" s="9"/>
      <c r="F58" s="9"/>
      <c r="G58" s="9">
        <v>30</v>
      </c>
      <c r="H58" s="9">
        <v>2</v>
      </c>
      <c r="I58" s="9">
        <v>400</v>
      </c>
      <c r="J58" s="9">
        <f t="shared" si="1"/>
        <v>12000</v>
      </c>
      <c r="K58" s="18"/>
    </row>
    <row r="59" spans="1:11" ht="20.100000000000001" customHeight="1">
      <c r="A59" s="19"/>
      <c r="B59" s="19"/>
      <c r="C59" s="22"/>
      <c r="D59" s="9"/>
      <c r="E59" s="9"/>
      <c r="F59" s="9"/>
      <c r="G59" s="9">
        <v>14</v>
      </c>
      <c r="H59" s="9">
        <v>1</v>
      </c>
      <c r="I59" s="9">
        <v>300</v>
      </c>
      <c r="J59" s="9">
        <f t="shared" si="1"/>
        <v>4200</v>
      </c>
      <c r="K59" s="19"/>
    </row>
    <row r="60" spans="1:11" ht="20.100000000000001" customHeight="1">
      <c r="A60" s="10">
        <v>31</v>
      </c>
      <c r="B60" s="10" t="s">
        <v>43</v>
      </c>
      <c r="C60" s="11" t="s">
        <v>11</v>
      </c>
      <c r="D60" s="9">
        <v>6</v>
      </c>
      <c r="E60" s="9">
        <v>6</v>
      </c>
      <c r="F60" s="9">
        <v>2</v>
      </c>
      <c r="G60" s="9"/>
      <c r="H60" s="9"/>
      <c r="I60" s="9">
        <v>120</v>
      </c>
      <c r="J60" s="9">
        <v>720</v>
      </c>
      <c r="K60" s="10">
        <v>500</v>
      </c>
    </row>
    <row r="61" spans="1:11" ht="20.100000000000001" customHeight="1">
      <c r="A61" s="10">
        <v>32</v>
      </c>
      <c r="B61" s="10" t="s">
        <v>44</v>
      </c>
      <c r="C61" s="11" t="s">
        <v>45</v>
      </c>
      <c r="D61" s="9"/>
      <c r="E61" s="9"/>
      <c r="F61" s="9"/>
      <c r="G61" s="9">
        <v>20</v>
      </c>
      <c r="H61" s="9">
        <v>2</v>
      </c>
      <c r="I61" s="9">
        <v>400</v>
      </c>
      <c r="J61" s="9">
        <f t="shared" si="1"/>
        <v>8000</v>
      </c>
      <c r="K61" s="10">
        <v>2000</v>
      </c>
    </row>
    <row r="62" spans="1:11" ht="20.100000000000001" customHeight="1">
      <c r="A62" s="7">
        <v>33</v>
      </c>
      <c r="B62" s="10" t="s">
        <v>46</v>
      </c>
      <c r="C62" s="20" t="s">
        <v>11</v>
      </c>
      <c r="D62" s="9"/>
      <c r="E62" s="9"/>
      <c r="F62" s="9"/>
      <c r="G62" s="9">
        <v>8</v>
      </c>
      <c r="H62" s="9">
        <v>2</v>
      </c>
      <c r="I62" s="9">
        <v>600</v>
      </c>
      <c r="J62" s="9">
        <f t="shared" si="1"/>
        <v>4800</v>
      </c>
      <c r="K62" s="10">
        <v>1000</v>
      </c>
    </row>
    <row r="63" spans="1:11" ht="20.100000000000001" customHeight="1">
      <c r="A63" s="10">
        <v>34</v>
      </c>
      <c r="B63" s="10" t="s">
        <v>47</v>
      </c>
      <c r="C63" s="21"/>
      <c r="D63" s="9"/>
      <c r="E63" s="9"/>
      <c r="F63" s="9"/>
      <c r="G63" s="9">
        <v>7</v>
      </c>
      <c r="H63" s="9">
        <v>1</v>
      </c>
      <c r="I63" s="9">
        <v>400</v>
      </c>
      <c r="J63" s="9">
        <f t="shared" si="1"/>
        <v>2800</v>
      </c>
      <c r="K63" s="10">
        <v>1000</v>
      </c>
    </row>
    <row r="64" spans="1:11" ht="20.100000000000001" customHeight="1">
      <c r="A64" s="7">
        <v>35</v>
      </c>
      <c r="B64" s="10" t="s">
        <v>46</v>
      </c>
      <c r="C64" s="21"/>
      <c r="D64" s="9"/>
      <c r="E64" s="9"/>
      <c r="F64" s="9"/>
      <c r="G64" s="9">
        <v>10</v>
      </c>
      <c r="H64" s="9">
        <v>1</v>
      </c>
      <c r="I64" s="9">
        <v>600</v>
      </c>
      <c r="J64" s="9">
        <f t="shared" si="1"/>
        <v>6000</v>
      </c>
      <c r="K64" s="10">
        <v>2000</v>
      </c>
    </row>
    <row r="65" spans="1:11" ht="20.100000000000001" customHeight="1">
      <c r="A65" s="10">
        <v>36</v>
      </c>
      <c r="B65" s="10" t="s">
        <v>48</v>
      </c>
      <c r="C65" s="21"/>
      <c r="D65" s="9"/>
      <c r="E65" s="9"/>
      <c r="F65" s="9"/>
      <c r="G65" s="9">
        <v>11.5</v>
      </c>
      <c r="H65" s="9">
        <v>2</v>
      </c>
      <c r="I65" s="9">
        <v>400</v>
      </c>
      <c r="J65" s="9">
        <f t="shared" si="1"/>
        <v>4600</v>
      </c>
      <c r="K65" s="10">
        <v>1000</v>
      </c>
    </row>
    <row r="66" spans="1:11" ht="20.100000000000001" customHeight="1">
      <c r="A66" s="7">
        <v>37</v>
      </c>
      <c r="B66" s="23" t="s">
        <v>49</v>
      </c>
      <c r="C66" s="21"/>
      <c r="D66" s="9"/>
      <c r="E66" s="9"/>
      <c r="F66" s="9"/>
      <c r="G66" s="9">
        <v>48</v>
      </c>
      <c r="H66" s="9">
        <v>3</v>
      </c>
      <c r="I66" s="9">
        <v>600</v>
      </c>
      <c r="J66" s="9">
        <f t="shared" si="1"/>
        <v>28800</v>
      </c>
      <c r="K66" s="10">
        <v>10000</v>
      </c>
    </row>
    <row r="67" spans="1:11" ht="20.100000000000001" customHeight="1">
      <c r="A67" s="10">
        <v>38</v>
      </c>
      <c r="B67" s="24"/>
      <c r="C67" s="21"/>
      <c r="D67" s="9"/>
      <c r="E67" s="9"/>
      <c r="F67" s="9"/>
      <c r="G67" s="9">
        <v>6</v>
      </c>
      <c r="H67" s="9">
        <v>3</v>
      </c>
      <c r="I67" s="9">
        <v>500</v>
      </c>
      <c r="J67" s="9">
        <f t="shared" si="1"/>
        <v>3000</v>
      </c>
      <c r="K67" s="10">
        <v>1000</v>
      </c>
    </row>
    <row r="68" spans="1:11" ht="20.100000000000001" customHeight="1">
      <c r="A68" s="7">
        <v>39</v>
      </c>
      <c r="B68" s="17" t="s">
        <v>50</v>
      </c>
      <c r="C68" s="22"/>
      <c r="D68" s="9"/>
      <c r="E68" s="9"/>
      <c r="F68" s="9"/>
      <c r="G68" s="9">
        <v>22.5</v>
      </c>
      <c r="H68" s="9">
        <v>4</v>
      </c>
      <c r="I68" s="9">
        <v>600</v>
      </c>
      <c r="J68" s="9">
        <f t="shared" si="1"/>
        <v>13500</v>
      </c>
      <c r="K68" s="10">
        <v>5000</v>
      </c>
    </row>
    <row r="69" spans="1:11" ht="20.100000000000001" customHeight="1">
      <c r="A69" s="10">
        <v>40</v>
      </c>
      <c r="B69" s="19"/>
      <c r="C69" s="11" t="s">
        <v>23</v>
      </c>
      <c r="D69" s="9"/>
      <c r="E69" s="9"/>
      <c r="F69" s="9"/>
      <c r="G69" s="9">
        <v>9.5</v>
      </c>
      <c r="H69" s="9">
        <v>1</v>
      </c>
      <c r="I69" s="9">
        <v>240</v>
      </c>
      <c r="J69" s="9">
        <f t="shared" si="1"/>
        <v>2280</v>
      </c>
      <c r="K69" s="10">
        <v>1000</v>
      </c>
    </row>
    <row r="70" spans="1:11" ht="20.100000000000001" customHeight="1">
      <c r="A70" s="10">
        <v>41</v>
      </c>
      <c r="B70" s="10" t="s">
        <v>51</v>
      </c>
      <c r="C70" s="11" t="s">
        <v>23</v>
      </c>
      <c r="D70" s="9"/>
      <c r="E70" s="9"/>
      <c r="F70" s="9"/>
      <c r="G70" s="9">
        <v>3</v>
      </c>
      <c r="H70" s="9">
        <v>1</v>
      </c>
      <c r="I70" s="9">
        <v>240</v>
      </c>
      <c r="J70" s="9">
        <v>720</v>
      </c>
      <c r="K70" s="10">
        <v>500</v>
      </c>
    </row>
    <row r="71" spans="1:11" ht="20.100000000000001" customHeight="1">
      <c r="A71" s="17">
        <v>42</v>
      </c>
      <c r="B71" s="17" t="s">
        <v>52</v>
      </c>
      <c r="C71" s="20" t="s">
        <v>11</v>
      </c>
      <c r="D71" s="9"/>
      <c r="E71" s="9"/>
      <c r="F71" s="9"/>
      <c r="G71" s="9">
        <v>5</v>
      </c>
      <c r="H71" s="9">
        <v>1</v>
      </c>
      <c r="I71" s="9">
        <v>600</v>
      </c>
      <c r="J71" s="9">
        <f t="shared" ref="J71:J79" si="2">G71*I71</f>
        <v>3000</v>
      </c>
      <c r="K71" s="17">
        <v>2000</v>
      </c>
    </row>
    <row r="72" spans="1:11" ht="20.100000000000001" customHeight="1">
      <c r="A72" s="19"/>
      <c r="B72" s="19"/>
      <c r="C72" s="22"/>
      <c r="D72" s="9"/>
      <c r="E72" s="9"/>
      <c r="F72" s="9"/>
      <c r="G72" s="9">
        <v>12</v>
      </c>
      <c r="H72" s="9">
        <v>3</v>
      </c>
      <c r="I72" s="9">
        <v>400</v>
      </c>
      <c r="J72" s="9">
        <f t="shared" si="2"/>
        <v>4800</v>
      </c>
      <c r="K72" s="19"/>
    </row>
    <row r="73" spans="1:11" ht="20.100000000000001" customHeight="1">
      <c r="A73" s="17">
        <v>43</v>
      </c>
      <c r="B73" s="23" t="s">
        <v>53</v>
      </c>
      <c r="C73" s="20" t="s">
        <v>11</v>
      </c>
      <c r="D73" s="9"/>
      <c r="E73" s="9"/>
      <c r="F73" s="9"/>
      <c r="G73" s="9">
        <v>16</v>
      </c>
      <c r="H73" s="9">
        <v>5</v>
      </c>
      <c r="I73" s="9">
        <v>400</v>
      </c>
      <c r="J73" s="9">
        <f t="shared" si="2"/>
        <v>6400</v>
      </c>
      <c r="K73" s="17">
        <v>5000</v>
      </c>
    </row>
    <row r="74" spans="1:11" ht="20.100000000000001" customHeight="1">
      <c r="A74" s="19"/>
      <c r="B74" s="24"/>
      <c r="C74" s="22"/>
      <c r="D74" s="9"/>
      <c r="E74" s="9"/>
      <c r="F74" s="9"/>
      <c r="G74" s="9">
        <v>16</v>
      </c>
      <c r="H74" s="9">
        <v>2</v>
      </c>
      <c r="I74" s="9">
        <v>600</v>
      </c>
      <c r="J74" s="9">
        <f t="shared" si="2"/>
        <v>9600</v>
      </c>
      <c r="K74" s="19"/>
    </row>
    <row r="75" spans="1:11" ht="20.100000000000001" customHeight="1">
      <c r="A75" s="10">
        <v>44</v>
      </c>
      <c r="B75" s="10" t="s">
        <v>54</v>
      </c>
      <c r="C75" s="11" t="s">
        <v>11</v>
      </c>
      <c r="D75" s="9"/>
      <c r="E75" s="9"/>
      <c r="F75" s="9"/>
      <c r="G75" s="9">
        <v>6</v>
      </c>
      <c r="H75" s="9">
        <v>2</v>
      </c>
      <c r="I75" s="9">
        <v>400</v>
      </c>
      <c r="J75" s="9">
        <f t="shared" si="2"/>
        <v>2400</v>
      </c>
      <c r="K75" s="10">
        <v>1000</v>
      </c>
    </row>
    <row r="76" spans="1:11" ht="20.100000000000001" customHeight="1">
      <c r="A76" s="10">
        <v>45</v>
      </c>
      <c r="B76" s="10" t="s">
        <v>55</v>
      </c>
      <c r="C76" s="11" t="s">
        <v>11</v>
      </c>
      <c r="D76" s="9"/>
      <c r="E76" s="9"/>
      <c r="F76" s="9"/>
      <c r="G76" s="9">
        <v>15.5</v>
      </c>
      <c r="H76" s="9">
        <v>2</v>
      </c>
      <c r="I76" s="9">
        <v>400</v>
      </c>
      <c r="J76" s="9">
        <f t="shared" si="2"/>
        <v>6200</v>
      </c>
      <c r="K76" s="10">
        <v>2000</v>
      </c>
    </row>
    <row r="77" spans="1:11" s="2" customFormat="1" ht="20.100000000000001" customHeight="1">
      <c r="A77" s="10">
        <v>46</v>
      </c>
      <c r="B77" s="12" t="s">
        <v>56</v>
      </c>
      <c r="C77" s="11" t="s">
        <v>11</v>
      </c>
      <c r="D77" s="13"/>
      <c r="E77" s="13"/>
      <c r="F77" s="13"/>
      <c r="G77" s="13">
        <v>22</v>
      </c>
      <c r="H77" s="13">
        <v>3</v>
      </c>
      <c r="I77" s="13">
        <v>400</v>
      </c>
      <c r="J77" s="9">
        <f t="shared" si="2"/>
        <v>8800</v>
      </c>
      <c r="K77" s="10">
        <v>2000</v>
      </c>
    </row>
    <row r="78" spans="1:11" s="2" customFormat="1" ht="20.100000000000001" customHeight="1">
      <c r="A78" s="10">
        <v>47</v>
      </c>
      <c r="B78" s="12" t="s">
        <v>57</v>
      </c>
      <c r="C78" s="11" t="s">
        <v>11</v>
      </c>
      <c r="D78" s="13"/>
      <c r="E78" s="13"/>
      <c r="F78" s="13"/>
      <c r="G78" s="13">
        <v>13</v>
      </c>
      <c r="H78" s="13">
        <v>1</v>
      </c>
      <c r="I78" s="13">
        <v>400</v>
      </c>
      <c r="J78" s="9">
        <f t="shared" si="2"/>
        <v>5200</v>
      </c>
      <c r="K78" s="10">
        <v>2000</v>
      </c>
    </row>
    <row r="79" spans="1:11" s="2" customFormat="1" ht="20.100000000000001" customHeight="1">
      <c r="A79" s="10">
        <v>48</v>
      </c>
      <c r="B79" s="12" t="s">
        <v>58</v>
      </c>
      <c r="C79" s="11" t="s">
        <v>11</v>
      </c>
      <c r="D79" s="13"/>
      <c r="E79" s="13"/>
      <c r="F79" s="13"/>
      <c r="G79" s="13">
        <v>5</v>
      </c>
      <c r="H79" s="13">
        <v>1</v>
      </c>
      <c r="I79" s="13">
        <v>400</v>
      </c>
      <c r="J79" s="9">
        <f t="shared" si="2"/>
        <v>2000</v>
      </c>
      <c r="K79" s="10">
        <v>500</v>
      </c>
    </row>
    <row r="80" spans="1:11" ht="23.1" customHeight="1">
      <c r="A80" s="10">
        <v>49</v>
      </c>
      <c r="B80" s="12" t="s">
        <v>59</v>
      </c>
      <c r="C80" s="11" t="s">
        <v>11</v>
      </c>
      <c r="D80" s="9"/>
      <c r="E80" s="9"/>
      <c r="F80" s="9"/>
      <c r="G80" s="9">
        <v>10</v>
      </c>
      <c r="H80" s="9">
        <v>1</v>
      </c>
      <c r="I80" s="9">
        <v>400</v>
      </c>
      <c r="J80" s="9">
        <v>4000</v>
      </c>
      <c r="K80" s="10">
        <v>1000</v>
      </c>
    </row>
    <row r="81" spans="1:11" ht="23.1" customHeight="1">
      <c r="A81" s="10">
        <v>50</v>
      </c>
      <c r="B81" s="10" t="s">
        <v>60</v>
      </c>
      <c r="C81" s="11" t="s">
        <v>11</v>
      </c>
      <c r="D81" s="9"/>
      <c r="E81" s="9"/>
      <c r="F81" s="9"/>
      <c r="G81" s="9">
        <v>17</v>
      </c>
      <c r="H81" s="9">
        <v>1</v>
      </c>
      <c r="I81" s="9">
        <v>400</v>
      </c>
      <c r="J81" s="9">
        <v>6800</v>
      </c>
      <c r="K81" s="10">
        <v>2000</v>
      </c>
    </row>
    <row r="82" spans="1:11" ht="23.1" customHeight="1">
      <c r="A82" s="10">
        <v>51</v>
      </c>
      <c r="B82" s="10" t="s">
        <v>46</v>
      </c>
      <c r="C82" s="11" t="s">
        <v>11</v>
      </c>
      <c r="D82" s="9"/>
      <c r="E82" s="9"/>
      <c r="F82" s="9"/>
      <c r="G82" s="9">
        <v>5</v>
      </c>
      <c r="H82" s="9">
        <v>1</v>
      </c>
      <c r="I82" s="9">
        <v>400</v>
      </c>
      <c r="J82" s="9">
        <f>G82*I82</f>
        <v>2000</v>
      </c>
      <c r="K82" s="10">
        <v>2000</v>
      </c>
    </row>
    <row r="83" spans="1:11" ht="23.1" customHeight="1">
      <c r="A83" s="3" t="s">
        <v>61</v>
      </c>
      <c r="D83">
        <f t="shared" ref="D83:K83" si="3">SUM(D3:D82)</f>
        <v>189</v>
      </c>
      <c r="E83">
        <f t="shared" si="3"/>
        <v>189</v>
      </c>
      <c r="F83">
        <f t="shared" si="3"/>
        <v>55</v>
      </c>
      <c r="G83">
        <f t="shared" si="3"/>
        <v>623</v>
      </c>
      <c r="H83">
        <f t="shared" si="3"/>
        <v>84</v>
      </c>
      <c r="I83">
        <f t="shared" si="3"/>
        <v>25180</v>
      </c>
      <c r="J83">
        <f t="shared" si="3"/>
        <v>295800</v>
      </c>
      <c r="K83">
        <f t="shared" si="3"/>
        <v>92300</v>
      </c>
    </row>
  </sheetData>
  <mergeCells count="86">
    <mergeCell ref="K57:K59"/>
    <mergeCell ref="K71:K72"/>
    <mergeCell ref="K73:K74"/>
    <mergeCell ref="K40:K41"/>
    <mergeCell ref="K43:K44"/>
    <mergeCell ref="K45:K47"/>
    <mergeCell ref="K51:K53"/>
    <mergeCell ref="K54:K55"/>
    <mergeCell ref="C62:C68"/>
    <mergeCell ref="C71:C72"/>
    <mergeCell ref="C73:C74"/>
    <mergeCell ref="K3:K5"/>
    <mergeCell ref="K6:K8"/>
    <mergeCell ref="K10:K11"/>
    <mergeCell ref="K13:K14"/>
    <mergeCell ref="K15:K16"/>
    <mergeCell ref="K17:K18"/>
    <mergeCell ref="K19:K20"/>
    <mergeCell ref="K21:K23"/>
    <mergeCell ref="K25:K26"/>
    <mergeCell ref="K27:K29"/>
    <mergeCell ref="K30:K31"/>
    <mergeCell ref="K32:K33"/>
    <mergeCell ref="K34:K36"/>
    <mergeCell ref="C43:C44"/>
    <mergeCell ref="C45:C47"/>
    <mergeCell ref="C51:C52"/>
    <mergeCell ref="C54:C55"/>
    <mergeCell ref="C57:C59"/>
    <mergeCell ref="B66:B67"/>
    <mergeCell ref="B68:B69"/>
    <mergeCell ref="B71:B72"/>
    <mergeCell ref="B73:B74"/>
    <mergeCell ref="C3:C5"/>
    <mergeCell ref="C6:C8"/>
    <mergeCell ref="C10:C11"/>
    <mergeCell ref="C13:C14"/>
    <mergeCell ref="C15:C16"/>
    <mergeCell ref="C17:C18"/>
    <mergeCell ref="C19:C20"/>
    <mergeCell ref="C21:C23"/>
    <mergeCell ref="C27:C29"/>
    <mergeCell ref="C30:C31"/>
    <mergeCell ref="C34:C36"/>
    <mergeCell ref="C40:C41"/>
    <mergeCell ref="B43:B44"/>
    <mergeCell ref="B45:B47"/>
    <mergeCell ref="B51:B53"/>
    <mergeCell ref="B54:B55"/>
    <mergeCell ref="B57:B59"/>
    <mergeCell ref="A71:A72"/>
    <mergeCell ref="A73:A74"/>
    <mergeCell ref="B3:B5"/>
    <mergeCell ref="B6:B8"/>
    <mergeCell ref="B10:B11"/>
    <mergeCell ref="B13:B14"/>
    <mergeCell ref="B15:B16"/>
    <mergeCell ref="B17:B18"/>
    <mergeCell ref="B19:B20"/>
    <mergeCell ref="B21:B23"/>
    <mergeCell ref="B25:B26"/>
    <mergeCell ref="B27:B29"/>
    <mergeCell ref="B30:B31"/>
    <mergeCell ref="B32:B33"/>
    <mergeCell ref="B34:B36"/>
    <mergeCell ref="B40:B41"/>
    <mergeCell ref="A43:A44"/>
    <mergeCell ref="A45:A47"/>
    <mergeCell ref="A51:A53"/>
    <mergeCell ref="A54:A55"/>
    <mergeCell ref="A57:A59"/>
    <mergeCell ref="A27:A29"/>
    <mergeCell ref="A30:A31"/>
    <mergeCell ref="A32:A33"/>
    <mergeCell ref="A34:A36"/>
    <mergeCell ref="A40:A41"/>
    <mergeCell ref="A15:A16"/>
    <mergeCell ref="A17:A18"/>
    <mergeCell ref="A19:A20"/>
    <mergeCell ref="A21:A23"/>
    <mergeCell ref="A25:A26"/>
    <mergeCell ref="A1:K1"/>
    <mergeCell ref="A3:A5"/>
    <mergeCell ref="A6:A8"/>
    <mergeCell ref="A10:A11"/>
    <mergeCell ref="A13:A14"/>
  </mergeCells>
  <phoneticPr fontId="2" type="noConversion"/>
  <pageMargins left="0.75" right="0.75" top="1" bottom="1" header="0.5" footer="1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ColWidth="9" defaultRowHeight="13.5"/>
  <sheetData/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2024-12-12T05:45:00Z</dcterms:created>
  <dcterms:modified xsi:type="dcterms:W3CDTF">2026-03-15T09:52:30Z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80565A49BB92445582A72107BB387ACC_13</vt:lpwstr>
  </property>
  <property fmtid="{D5CDD505-2E9C-101B-9397-08002B2CF9AE}" pid="3" name="KSOProductBuildVer">
    <vt:lpwstr>2052-12.1.0.17133</vt:lpwstr>
  </property>
  <property fmtid="{D5CDD505-2E9C-101B-9397-08002B2CF9AE}" pid="4" name="CalculationRule">
    <vt:i4>0</vt:i4>
  </property>
</Properties>
</file>